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definedNames>
    <definedName name="_xlnm.Print_Area" localSheetId="4">Sheet5!$A$1:$H$25</definedName>
  </definedNames>
  <calcPr calcId="125725"/>
</workbook>
</file>

<file path=xl/calcChain.xml><?xml version="1.0" encoding="utf-8"?>
<calcChain xmlns="http://schemas.openxmlformats.org/spreadsheetml/2006/main">
  <c r="L4" i="1"/>
  <c r="G11" i="7"/>
  <c r="F11"/>
  <c r="E11"/>
  <c r="D11"/>
  <c r="C11"/>
  <c r="B11"/>
  <c r="H10"/>
  <c r="H6"/>
  <c r="D4" i="6"/>
  <c r="D3"/>
  <c r="D2"/>
  <c r="E8" i="5"/>
  <c r="D8"/>
  <c r="C8"/>
  <c r="B8"/>
  <c r="H8" i="4"/>
  <c r="G8"/>
  <c r="F8"/>
  <c r="E8"/>
  <c r="D8"/>
  <c r="C8"/>
  <c r="B8"/>
  <c r="H7"/>
  <c r="H6"/>
  <c r="H5"/>
  <c r="H4"/>
  <c r="H3"/>
  <c r="H2"/>
  <c r="L8" i="3"/>
  <c r="K8"/>
  <c r="J8"/>
  <c r="I8"/>
  <c r="H8"/>
  <c r="G8"/>
  <c r="F8"/>
  <c r="E8"/>
  <c r="D8"/>
  <c r="C8"/>
  <c r="B8"/>
  <c r="L7"/>
  <c r="L6"/>
  <c r="L5"/>
  <c r="L4"/>
  <c r="L3"/>
  <c r="L2"/>
  <c r="AD8" i="2"/>
  <c r="AD7"/>
  <c r="AD6"/>
  <c r="AD5"/>
  <c r="AD4"/>
  <c r="AD3"/>
  <c r="AD2"/>
  <c r="L3" i="1"/>
  <c r="L2"/>
  <c r="H11" i="7" l="1"/>
</calcChain>
</file>

<file path=xl/sharedStrings.xml><?xml version="1.0" encoding="utf-8"?>
<sst xmlns="http://schemas.openxmlformats.org/spreadsheetml/2006/main" count="76" uniqueCount="63">
  <si>
    <t>Referrals 2007-2008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</si>
  <si>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</si>
  <si>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</si>
  <si>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</si>
  <si>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</si>
  <si>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</si>
  <si>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</si>
  <si>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</si>
  <si>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</si>
  <si>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</si>
  <si>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</si>
  <si>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Referrals 2008-2009</t>
  </si>
  <si>
    <t>Referrals 2009-2010</t>
  </si>
  <si>
    <t>Referrals 2010-2011</t>
  </si>
  <si>
    <t>Type</t>
  </si>
  <si>
    <t>BUS</t>
  </si>
  <si>
    <t>CAD</t>
  </si>
  <si>
    <t>CHE</t>
  </si>
  <si>
    <t>CMS</t>
  </si>
  <si>
    <t>CUT</t>
  </si>
  <si>
    <t>DEF</t>
  </si>
  <si>
    <t>DIS</t>
  </si>
  <si>
    <t>DRE</t>
  </si>
  <si>
    <t>DSK</t>
  </si>
  <si>
    <t>FIG</t>
  </si>
  <si>
    <t>FOR</t>
  </si>
  <si>
    <t>HAL</t>
  </si>
  <si>
    <t>HAR</t>
  </si>
  <si>
    <t>IND</t>
  </si>
  <si>
    <t>INS</t>
  </si>
  <si>
    <t>MIH</t>
  </si>
  <si>
    <t>MIS</t>
  </si>
  <si>
    <t>OAA</t>
  </si>
  <si>
    <t>SHA</t>
  </si>
  <si>
    <t>SNF</t>
  </si>
  <si>
    <t>STE</t>
  </si>
  <si>
    <t>TTE</t>
  </si>
  <si>
    <t>TTS</t>
  </si>
  <si>
    <t>VAL</t>
  </si>
  <si>
    <t>VAN</t>
  </si>
  <si>
    <t>VPA</t>
  </si>
  <si>
    <t>WOR</t>
  </si>
  <si>
    <t>Totals</t>
  </si>
  <si>
    <t>Total</t>
  </si>
  <si>
    <t>Kindergarten</t>
  </si>
  <si>
    <t>First Grade</t>
  </si>
  <si>
    <t>Second Grade</t>
  </si>
  <si>
    <t>Third Grade</t>
  </si>
  <si>
    <t>Fourth Grade</t>
  </si>
  <si>
    <t>Fifth Grade</t>
  </si>
  <si>
    <t>Mon AM</t>
  </si>
  <si>
    <t>Mon PM</t>
  </si>
  <si>
    <t>Tues AM</t>
  </si>
  <si>
    <t>Tues PM</t>
  </si>
  <si>
    <t>Wed AM</t>
  </si>
  <si>
    <t>Wed PM</t>
  </si>
  <si>
    <t>Thu AM</t>
  </si>
  <si>
    <t>Thu PM</t>
  </si>
  <si>
    <t>Fri AM</t>
  </si>
  <si>
    <t>Fri PM</t>
  </si>
  <si>
    <t>VER</t>
  </si>
  <si>
    <t>First through Fiveteenth</t>
  </si>
  <si>
    <t>Sixteenth to end of Month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</si>
</sst>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7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7" fontId="1" fillId="0" borderId="0" xfId="0" applyNumberFormat="1" applyFont="1" applyAlignment="1">
      <alignment horizontal="left"/>
    </xf>
    <xf numFmtId="0" fontId="1" fillId="0" borderId="0" xfId="0" applyFont="1"/>
    <xf numFmtId="17" fontId="1" fillId="0" borderId="0" xfId="0" applyNumberFormat="1" applyFont="1"/>
    <xf numFmtId="0" fontId="2" fillId="0" borderId="0" xfId="0" applyFont="1"/>
    <xf numFmtId="17" fontId="2" fillId="0" borderId="0" xfId="0" applyNumberFormat="1" applyFont="1"/>
    <xf numFmtId="17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2007-2008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Sheet1!$B$2:$K$2</c:f>
              <c:numCache>
                <c:formatCode>General</c:formatCode>
                <c:ptCount val="10"/>
                <c:pt idx="0">
                  <c:v>6</c:v>
                </c:pt>
                <c:pt idx="1">
                  <c:v>14</c:v>
                </c:pt>
                <c:pt idx="2">
                  <c:v>35</c:v>
                </c:pt>
                <c:pt idx="3">
                  <c:v>1</c:v>
                </c:pt>
                <c:pt idx="4">
                  <c:v>14</c:v>
                </c:pt>
                <c:pt idx="5">
                  <c:v>64</c:v>
                </c:pt>
                <c:pt idx="6">
                  <c:v>35</c:v>
                </c:pt>
                <c:pt idx="7">
                  <c:v>55</c:v>
                </c:pt>
                <c:pt idx="8">
                  <c:v>60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2008-2009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Sheet1!$B$3:$K$3</c:f>
              <c:numCache>
                <c:formatCode>General</c:formatCode>
                <c:ptCount val="10"/>
                <c:pt idx="0">
                  <c:v>29</c:v>
                </c:pt>
                <c:pt idx="1">
                  <c:v>58</c:v>
                </c:pt>
                <c:pt idx="2">
                  <c:v>14</c:v>
                </c:pt>
                <c:pt idx="3">
                  <c:v>30</c:v>
                </c:pt>
                <c:pt idx="4">
                  <c:v>40</c:v>
                </c:pt>
                <c:pt idx="5">
                  <c:v>54</c:v>
                </c:pt>
                <c:pt idx="6">
                  <c:v>57</c:v>
                </c:pt>
                <c:pt idx="7">
                  <c:v>71</c:v>
                </c:pt>
                <c:pt idx="8">
                  <c:v>52</c:v>
                </c:pt>
                <c:pt idx="9">
                  <c:v>9</c:v>
                </c:pt>
              </c:numCache>
            </c:numRef>
          </c:val>
        </c:ser>
        <c:ser>
          <c:idx val="2"/>
          <c:order val="2"/>
          <c:tx>
            <c:v>2009-2010</c:v>
          </c:tx>
          <c:cat>
            <c:strRef>
              <c:f>Sheet1!$B$1:$K$1</c:f>
              <c:strCache>
                <c:ptCount val="10"/>
                <c:pt idx="0">
                  <c:v>September</c:v>
                </c:pt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</c:strCache>
            </c:strRef>
          </c:cat>
          <c:val>
            <c:numRef>
              <c:f>Sheet1!$B$4:$K$4</c:f>
              <c:numCache>
                <c:formatCode>General</c:formatCode>
                <c:ptCount val="10"/>
                <c:pt idx="0">
                  <c:v>4</c:v>
                </c:pt>
                <c:pt idx="1">
                  <c:v>29</c:v>
                </c:pt>
              </c:numCache>
            </c:numRef>
          </c:val>
        </c:ser>
        <c:axId val="77261824"/>
        <c:axId val="79561472"/>
      </c:barChart>
      <c:catAx>
        <c:axId val="77261824"/>
        <c:scaling>
          <c:orientation val="minMax"/>
        </c:scaling>
        <c:axPos val="b"/>
        <c:tickLblPos val="nextTo"/>
        <c:crossAx val="79561472"/>
        <c:crosses val="autoZero"/>
        <c:auto val="1"/>
        <c:lblAlgn val="ctr"/>
        <c:lblOffset val="100"/>
      </c:catAx>
      <c:valAx>
        <c:axId val="79561472"/>
        <c:scaling>
          <c:orientation val="minMax"/>
        </c:scaling>
        <c:axPos val="l"/>
        <c:majorGridlines/>
        <c:numFmt formatCode="General" sourceLinked="1"/>
        <c:tickLblPos val="nextTo"/>
        <c:crossAx val="77261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Sheet4!$A$2</c:f>
              <c:strCache>
                <c:ptCount val="1"/>
                <c:pt idx="0">
                  <c:v>Jan-09</c:v>
                </c:pt>
              </c:strCache>
            </c:strRef>
          </c:tx>
          <c:cat>
            <c:strRef>
              <c:f>Sheet4!$B$1:$G$1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Sheet4!$B$2:$G$2</c:f>
              <c:numCache>
                <c:formatCode>General</c:formatCode>
                <c:ptCount val="6"/>
                <c:pt idx="0">
                  <c:v>6</c:v>
                </c:pt>
                <c:pt idx="1">
                  <c:v>11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Feb-09</c:v>
                </c:pt>
              </c:strCache>
            </c:strRef>
          </c:tx>
          <c:cat>
            <c:strRef>
              <c:f>Sheet4!$B$1:$G$1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Sheet4!$B$3:$G$3</c:f>
              <c:numCache>
                <c:formatCode>General</c:formatCode>
                <c:ptCount val="6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19</c:v>
                </c:pt>
              </c:numCache>
            </c:numRef>
          </c:val>
        </c:ser>
        <c:ser>
          <c:idx val="2"/>
          <c:order val="2"/>
          <c:tx>
            <c:strRef>
              <c:f>Sheet4!$A$4</c:f>
              <c:strCache>
                <c:ptCount val="1"/>
                <c:pt idx="0">
                  <c:v>Mar-09</c:v>
                </c:pt>
              </c:strCache>
            </c:strRef>
          </c:tx>
          <c:cat>
            <c:strRef>
              <c:f>Sheet4!$B$1:$G$1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Sheet4!$B$4:$G$4</c:f>
              <c:numCache>
                <c:formatCode>General</c:formatCode>
                <c:ptCount val="6"/>
                <c:pt idx="0">
                  <c:v>7</c:v>
                </c:pt>
                <c:pt idx="1">
                  <c:v>4</c:v>
                </c:pt>
                <c:pt idx="2">
                  <c:v>14</c:v>
                </c:pt>
                <c:pt idx="3">
                  <c:v>8</c:v>
                </c:pt>
                <c:pt idx="4">
                  <c:v>7</c:v>
                </c:pt>
                <c:pt idx="5">
                  <c:v>17</c:v>
                </c:pt>
              </c:numCache>
            </c:numRef>
          </c:val>
        </c:ser>
        <c:ser>
          <c:idx val="3"/>
          <c:order val="3"/>
          <c:tx>
            <c:strRef>
              <c:f>Sheet4!$A$5</c:f>
              <c:strCache>
                <c:ptCount val="1"/>
                <c:pt idx="0">
                  <c:v>Apr-09</c:v>
                </c:pt>
              </c:strCache>
            </c:strRef>
          </c:tx>
          <c:cat>
            <c:strRef>
              <c:f>Sheet4!$B$1:$G$1</c:f>
              <c:strCache>
                <c:ptCount val="6"/>
                <c:pt idx="0">
                  <c:v>Kindergarten</c:v>
                </c:pt>
                <c:pt idx="1">
                  <c:v>First Grade</c:v>
                </c:pt>
                <c:pt idx="2">
                  <c:v>Second Grade</c:v>
                </c:pt>
                <c:pt idx="3">
                  <c:v>Third Grade</c:v>
                </c:pt>
                <c:pt idx="4">
                  <c:v>Fourth Grade</c:v>
                </c:pt>
                <c:pt idx="5">
                  <c:v>Fifth Grade</c:v>
                </c:pt>
              </c:strCache>
            </c:strRef>
          </c:cat>
          <c:val>
            <c:numRef>
              <c:f>Sheet4!$B$5:$G$5</c:f>
              <c:numCache>
                <c:formatCode>General</c:formatCode>
                <c:ptCount val="6"/>
                <c:pt idx="0">
                  <c:v>11</c:v>
                </c:pt>
                <c:pt idx="1">
                  <c:v>17</c:v>
                </c:pt>
                <c:pt idx="2">
                  <c:v>9</c:v>
                </c:pt>
                <c:pt idx="3">
                  <c:v>9</c:v>
                </c:pt>
                <c:pt idx="4">
                  <c:v>4</c:v>
                </c:pt>
                <c:pt idx="5">
                  <c:v>21</c:v>
                </c:pt>
              </c:numCache>
            </c:numRef>
          </c:val>
        </c:ser>
        <c:shape val="box"/>
        <c:axId val="80077184"/>
        <c:axId val="80078720"/>
        <c:axId val="0"/>
      </c:bar3DChart>
      <c:catAx>
        <c:axId val="80077184"/>
        <c:scaling>
          <c:orientation val="minMax"/>
        </c:scaling>
        <c:axPos val="b"/>
        <c:tickLblPos val="nextTo"/>
        <c:crossAx val="80078720"/>
        <c:crosses val="autoZero"/>
        <c:auto val="1"/>
        <c:lblAlgn val="ctr"/>
        <c:lblOffset val="100"/>
      </c:catAx>
      <c:valAx>
        <c:axId val="80078720"/>
        <c:scaling>
          <c:orientation val="minMax"/>
        </c:scaling>
        <c:axPos val="l"/>
        <c:majorGridlines/>
        <c:numFmt formatCode="General" sourceLinked="1"/>
        <c:tickLblPos val="nextTo"/>
        <c:crossAx val="800771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Sheet5!$A$2</c:f>
              <c:strCache>
                <c:ptCount val="1"/>
                <c:pt idx="0">
                  <c:v>Kindergarten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Sheet5!$B$2:$E$2</c:f>
              <c:numCache>
                <c:formatCode>General</c:formatCode>
                <c:ptCount val="4"/>
                <c:pt idx="0">
                  <c:v>6</c:v>
                </c:pt>
                <c:pt idx="1">
                  <c:v>14</c:v>
                </c:pt>
                <c:pt idx="2">
                  <c:v>7</c:v>
                </c:pt>
                <c:pt idx="3">
                  <c:v>11</c:v>
                </c:pt>
              </c:numCache>
            </c:numRef>
          </c:val>
        </c:ser>
        <c:ser>
          <c:idx val="1"/>
          <c:order val="1"/>
          <c:tx>
            <c:strRef>
              <c:f>Sheet5!$A$3</c:f>
              <c:strCache>
                <c:ptCount val="1"/>
                <c:pt idx="0">
                  <c:v>First Grade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Sheet5!$B$3:$E$3</c:f>
              <c:numCache>
                <c:formatCode>General</c:formatCode>
                <c:ptCount val="4"/>
                <c:pt idx="0">
                  <c:v>11</c:v>
                </c:pt>
                <c:pt idx="1">
                  <c:v>7</c:v>
                </c:pt>
                <c:pt idx="2">
                  <c:v>4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Sheet5!$A$4</c:f>
              <c:strCache>
                <c:ptCount val="1"/>
                <c:pt idx="0">
                  <c:v>Second Grade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Sheet5!$B$4:$E$4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14</c:v>
                </c:pt>
                <c:pt idx="3">
                  <c:v>9</c:v>
                </c:pt>
              </c:numCache>
            </c:numRef>
          </c:val>
        </c:ser>
        <c:ser>
          <c:idx val="3"/>
          <c:order val="3"/>
          <c:tx>
            <c:strRef>
              <c:f>Sheet5!$A$5</c:f>
              <c:strCache>
                <c:ptCount val="1"/>
                <c:pt idx="0">
                  <c:v>Third Grade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Sheet5!$B$5:$E$5</c:f>
              <c:numCache>
                <c:formatCode>General</c:formatCode>
                <c:ptCount val="4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9</c:v>
                </c:pt>
              </c:numCache>
            </c:numRef>
          </c:val>
        </c:ser>
        <c:ser>
          <c:idx val="4"/>
          <c:order val="4"/>
          <c:tx>
            <c:strRef>
              <c:f>Sheet5!$A$6</c:f>
              <c:strCache>
                <c:ptCount val="1"/>
                <c:pt idx="0">
                  <c:v>Fourth Grade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Sheet5!$B$6:$E$6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</c:numCache>
            </c:numRef>
          </c:val>
        </c:ser>
        <c:ser>
          <c:idx val="5"/>
          <c:order val="5"/>
          <c:tx>
            <c:strRef>
              <c:f>Sheet5!$A$7</c:f>
              <c:strCache>
                <c:ptCount val="1"/>
                <c:pt idx="0">
                  <c:v>Fifth Grade</c:v>
                </c:pt>
              </c:strCache>
            </c:strRef>
          </c:tx>
          <c:cat>
            <c:numRef>
              <c:f>Sheet5!$B$1:$E$1</c:f>
              <c:numCache>
                <c:formatCode>mmm\-yy</c:formatCode>
                <c:ptCount val="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</c:numCache>
            </c:numRef>
          </c:cat>
          <c:val>
            <c:numRef>
              <c:f>Sheet5!$B$7:$E$7</c:f>
              <c:numCache>
                <c:formatCode>General</c:formatCode>
                <c:ptCount val="4"/>
                <c:pt idx="0">
                  <c:v>7</c:v>
                </c:pt>
                <c:pt idx="1">
                  <c:v>19</c:v>
                </c:pt>
                <c:pt idx="2">
                  <c:v>17</c:v>
                </c:pt>
                <c:pt idx="3">
                  <c:v>21</c:v>
                </c:pt>
              </c:numCache>
            </c:numRef>
          </c:val>
        </c:ser>
        <c:shape val="box"/>
        <c:axId val="80127872"/>
        <c:axId val="80129408"/>
        <c:axId val="0"/>
      </c:bar3DChart>
      <c:dateAx>
        <c:axId val="80127872"/>
        <c:scaling>
          <c:orientation val="minMax"/>
        </c:scaling>
        <c:axPos val="b"/>
        <c:numFmt formatCode="mmm\-yy" sourceLinked="1"/>
        <c:tickLblPos val="nextTo"/>
        <c:crossAx val="80129408"/>
        <c:crosses val="autoZero"/>
        <c:auto val="1"/>
        <c:lblOffset val="100"/>
      </c:dateAx>
      <c:valAx>
        <c:axId val="80129408"/>
        <c:scaling>
          <c:orientation val="minMax"/>
        </c:scaling>
        <c:axPos val="l"/>
        <c:majorGridlines/>
        <c:numFmt formatCode="General" sourceLinked="1"/>
        <c:tickLblPos val="nextTo"/>
        <c:crossAx val="801278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6</xdr:row>
      <xdr:rowOff>28575</xdr:rowOff>
    </xdr:from>
    <xdr:to>
      <xdr:col>9</xdr:col>
      <xdr:colOff>485775</xdr:colOff>
      <xdr:row>20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11</xdr:row>
      <xdr:rowOff>0</xdr:rowOff>
    </xdr:from>
    <xdr:ext cx="10734675" cy="1187954"/>
    <xdr:sp macro="" textlink="">
      <xdr:nvSpPr>
        <xdr:cNvPr id="2" name="TextBox 1"/>
        <xdr:cNvSpPr txBox="1"/>
      </xdr:nvSpPr>
      <xdr:spPr>
        <a:xfrm>
          <a:off x="104775" y="2095500"/>
          <a:ext cx="10734675" cy="11879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000" b="1">
              <a:solidFill>
                <a:srgbClr val="FF0000"/>
              </a:solidFill>
            </a:rPr>
            <a:t>BUS:</a:t>
          </a:r>
          <a:r>
            <a:rPr lang="en-US" sz="1000"/>
            <a:t> Bus Rules Violation	</a:t>
          </a:r>
          <a:r>
            <a:rPr lang="en-US" sz="1000" b="1">
              <a:solidFill>
                <a:srgbClr val="FF0000"/>
              </a:solidFill>
            </a:rPr>
            <a:t>CAD:</a:t>
          </a:r>
          <a:r>
            <a:rPr lang="en-US" sz="1000"/>
            <a:t> Campus Disruption		</a:t>
          </a:r>
          <a:r>
            <a:rPr lang="en-US" sz="1000" b="1">
              <a:solidFill>
                <a:srgbClr val="FF0000"/>
              </a:solidFill>
            </a:rPr>
            <a:t>CHE:</a:t>
          </a:r>
          <a:r>
            <a:rPr lang="en-US" sz="1000"/>
            <a:t> Cheating				</a:t>
          </a:r>
          <a:r>
            <a:rPr lang="en-US" sz="1000" b="1">
              <a:solidFill>
                <a:srgbClr val="FF0000"/>
              </a:solidFill>
            </a:rPr>
            <a:t>CMS:</a:t>
          </a:r>
          <a:r>
            <a:rPr lang="en-US" sz="1000"/>
            <a:t> Criminal Mishcief</a:t>
          </a:r>
        </a:p>
        <a:p>
          <a:r>
            <a:rPr lang="en-US" sz="1000" b="1">
              <a:solidFill>
                <a:srgbClr val="FF0000"/>
              </a:solidFill>
            </a:rPr>
            <a:t>CUT:</a:t>
          </a:r>
          <a:r>
            <a:rPr lang="en-US" sz="1000"/>
            <a:t> Skipping</a:t>
          </a:r>
          <a:r>
            <a:rPr lang="en-US" sz="1000" baseline="0"/>
            <a:t> Class	</a:t>
          </a:r>
          <a:r>
            <a:rPr lang="en-US" sz="1000" b="1" baseline="0">
              <a:solidFill>
                <a:srgbClr val="FF0000"/>
              </a:solidFill>
            </a:rPr>
            <a:t>DEF:</a:t>
          </a:r>
          <a:r>
            <a:rPr lang="en-US" sz="1000" baseline="0"/>
            <a:t> Defiance of Authority		</a:t>
          </a:r>
          <a:r>
            <a:rPr lang="en-US" sz="1000" b="1" baseline="0">
              <a:solidFill>
                <a:srgbClr val="FF0000"/>
              </a:solidFill>
            </a:rPr>
            <a:t>DIS:</a:t>
          </a:r>
          <a:r>
            <a:rPr lang="en-US" sz="1000" baseline="0"/>
            <a:t> Classroom Disruption			</a:t>
          </a:r>
          <a:r>
            <a:rPr lang="en-US" sz="1000" b="1" baseline="0">
              <a:solidFill>
                <a:srgbClr val="FF0000"/>
              </a:solidFill>
            </a:rPr>
            <a:t>DRE:</a:t>
          </a:r>
          <a:r>
            <a:rPr lang="en-US" sz="1000" baseline="0"/>
            <a:t> Disrpect of Personnel</a:t>
          </a:r>
        </a:p>
        <a:p>
          <a:r>
            <a:rPr lang="en-US" sz="1000" b="1" baseline="0">
              <a:solidFill>
                <a:srgbClr val="FF0000"/>
              </a:solidFill>
            </a:rPr>
            <a:t>DSK: </a:t>
          </a:r>
          <a:r>
            <a:rPr lang="en-US" sz="1000" baseline="0"/>
            <a:t>Detention Skipped	</a:t>
          </a:r>
          <a:r>
            <a:rPr lang="en-US" sz="1000" b="1" baseline="0">
              <a:solidFill>
                <a:srgbClr val="FF0000"/>
              </a:solidFill>
            </a:rPr>
            <a:t>FIG: </a:t>
          </a:r>
          <a:r>
            <a:rPr lang="en-US" sz="1000" baseline="0"/>
            <a:t>Fighting			</a:t>
          </a:r>
          <a:r>
            <a:rPr lang="en-US" sz="1000" b="1" baseline="0">
              <a:solidFill>
                <a:srgbClr val="FF0000"/>
              </a:solidFill>
            </a:rPr>
            <a:t>FOR:</a:t>
          </a:r>
          <a:r>
            <a:rPr lang="en-US" sz="1000" baseline="0"/>
            <a:t> Forgery				</a:t>
          </a:r>
          <a:r>
            <a:rPr lang="en-US" sz="1000" b="1" baseline="0">
              <a:solidFill>
                <a:srgbClr val="FF0000"/>
              </a:solidFill>
            </a:rPr>
            <a:t>HAL: </a:t>
          </a:r>
          <a:r>
            <a:rPr lang="en-US" sz="1000" baseline="0"/>
            <a:t>Violation of Hallway Rules</a:t>
          </a:r>
        </a:p>
        <a:p>
          <a:r>
            <a:rPr lang="en-US" sz="1000" b="1" baseline="0">
              <a:solidFill>
                <a:srgbClr val="FF0000"/>
              </a:solidFill>
            </a:rPr>
            <a:t>HAR: </a:t>
          </a:r>
          <a:r>
            <a:rPr lang="en-US" sz="1000" baseline="0"/>
            <a:t>Harassment of Students	</a:t>
          </a:r>
          <a:r>
            <a:rPr lang="en-US" sz="1000" b="1" baseline="0">
              <a:solidFill>
                <a:srgbClr val="FF0000"/>
              </a:solidFill>
            </a:rPr>
            <a:t>IND:</a:t>
          </a:r>
          <a:r>
            <a:rPr lang="en-US" sz="1000" baseline="0"/>
            <a:t> Indecent Behavior		</a:t>
          </a:r>
          <a:r>
            <a:rPr lang="en-US" sz="1000" b="1" baseline="0">
              <a:solidFill>
                <a:srgbClr val="FF0000"/>
              </a:solidFill>
            </a:rPr>
            <a:t>INS: </a:t>
          </a:r>
          <a:r>
            <a:rPr lang="en-US" sz="1000" baseline="0"/>
            <a:t>Insubordination			</a:t>
          </a:r>
          <a:r>
            <a:rPr lang="en-US" sz="1000" b="1" baseline="0">
              <a:solidFill>
                <a:srgbClr val="FF0000"/>
              </a:solidFill>
            </a:rPr>
            <a:t>MIH: </a:t>
          </a:r>
          <a:r>
            <a:rPr lang="en-US" sz="1000" baseline="0"/>
            <a:t>Misconduct In-House Suspension</a:t>
          </a:r>
        </a:p>
        <a:p>
          <a:r>
            <a:rPr lang="en-US" sz="1000" b="1" baseline="0">
              <a:solidFill>
                <a:srgbClr val="FF0000"/>
              </a:solidFill>
            </a:rPr>
            <a:t>MIS:</a:t>
          </a:r>
          <a:r>
            <a:rPr lang="en-US" sz="1000" baseline="0"/>
            <a:t> Misbehavior		</a:t>
          </a:r>
          <a:r>
            <a:rPr lang="en-US" sz="1000" b="1" baseline="0">
              <a:solidFill>
                <a:srgbClr val="FF0000"/>
              </a:solidFill>
            </a:rPr>
            <a:t>OAA:</a:t>
          </a:r>
          <a:r>
            <a:rPr lang="en-US" sz="1000" baseline="0"/>
            <a:t> Out of Appropirate Area		</a:t>
          </a:r>
          <a:r>
            <a:rPr lang="en-US" sz="1000" b="1" baseline="0">
              <a:solidFill>
                <a:srgbClr val="FF0000"/>
              </a:solidFill>
            </a:rPr>
            <a:t>SHA:</a:t>
          </a:r>
          <a:r>
            <a:rPr lang="en-US" sz="1000" baseline="0"/>
            <a:t> Sexual Harassment/Offensive Sexual Conduct		</a:t>
          </a:r>
          <a:r>
            <a:rPr lang="en-US" sz="1000" b="1" baseline="0">
              <a:solidFill>
                <a:srgbClr val="FF0000"/>
              </a:solidFill>
            </a:rPr>
            <a:t>SNF: </a:t>
          </a:r>
          <a:r>
            <a:rPr lang="en-US" sz="1000" baseline="0"/>
            <a:t>Scuffling/Arguing/Near Fighting</a:t>
          </a:r>
        </a:p>
        <a:p>
          <a:r>
            <a:rPr lang="en-US" sz="1000" b="1" baseline="0">
              <a:solidFill>
                <a:srgbClr val="FF0000"/>
              </a:solidFill>
            </a:rPr>
            <a:t>STE:</a:t>
          </a:r>
          <a:r>
            <a:rPr lang="en-US" sz="1000" baseline="0"/>
            <a:t> Stealing		</a:t>
          </a:r>
          <a:r>
            <a:rPr lang="en-US" sz="1000" b="1" baseline="0">
              <a:solidFill>
                <a:srgbClr val="FF0000"/>
              </a:solidFill>
            </a:rPr>
            <a:t>TTE:</a:t>
          </a:r>
          <a:r>
            <a:rPr lang="en-US" sz="1000" baseline="0"/>
            <a:t> Threat to Employee		</a:t>
          </a:r>
          <a:r>
            <a:rPr lang="en-US" sz="1000" b="1" baseline="0">
              <a:solidFill>
                <a:srgbClr val="FF0000"/>
              </a:solidFill>
            </a:rPr>
            <a:t>TTS: </a:t>
          </a:r>
          <a:r>
            <a:rPr lang="en-US" sz="1000" baseline="0"/>
            <a:t>Threat to Student			</a:t>
          </a:r>
          <a:r>
            <a:rPr lang="en-US" sz="1000" b="1" baseline="0">
              <a:solidFill>
                <a:srgbClr val="FF0000"/>
              </a:solidFill>
            </a:rPr>
            <a:t>VAL: </a:t>
          </a:r>
          <a:r>
            <a:rPr lang="en-US" sz="1000" baseline="0"/>
            <a:t>Vulgar or Abusive Language</a:t>
          </a:r>
        </a:p>
        <a:p>
          <a:r>
            <a:rPr lang="en-US" sz="1000" b="1" baseline="0">
              <a:solidFill>
                <a:srgbClr val="FF0000"/>
              </a:solidFill>
            </a:rPr>
            <a:t>VAN: </a:t>
          </a:r>
          <a:r>
            <a:rPr lang="en-US" sz="1000" baseline="0"/>
            <a:t>Vandalism		</a:t>
          </a:r>
          <a:r>
            <a:rPr lang="en-US" sz="1000" b="1" baseline="0">
              <a:solidFill>
                <a:srgbClr val="FF0000"/>
              </a:solidFill>
            </a:rPr>
            <a:t>VPA: </a:t>
          </a:r>
          <a:r>
            <a:rPr lang="en-US" sz="1000" baseline="0"/>
            <a:t>Verbal/Physical Abuse		</a:t>
          </a:r>
          <a:r>
            <a:rPr lang="en-US" sz="1000" b="1" baseline="0">
              <a:solidFill>
                <a:srgbClr val="FF0000"/>
              </a:solidFill>
            </a:rPr>
            <a:t>WOR:</a:t>
          </a:r>
          <a:r>
            <a:rPr lang="en-US" sz="1000" baseline="0"/>
            <a:t> Failure to do Classwork</a:t>
          </a:r>
          <a:endParaRPr lang="en-US" sz="1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66675</xdr:rowOff>
    </xdr:from>
    <xdr:to>
      <xdr:col>6</xdr:col>
      <xdr:colOff>542925</xdr:colOff>
      <xdr:row>23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10</xdr:row>
      <xdr:rowOff>57150</xdr:rowOff>
    </xdr:from>
    <xdr:to>
      <xdr:col>7</xdr:col>
      <xdr:colOff>133350</xdr:colOff>
      <xdr:row>24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"/>
  <sheetViews>
    <sheetView tabSelected="1" workbookViewId="0">
      <selection activeCell="D4" sqref="D4"/>
    </sheetView>
  </sheetViews>
  <sheetFormatPr defaultRowHeight="15"/>
  <cols>
    <col min="1" max="1" width="19" customWidth="1"/>
    <col min="2" max="2" width="11.7109375" customWidth="1"/>
    <col min="4" max="4" width="11.7109375" customWidth="1"/>
    <col min="5" max="5" width="10.85546875" customWidth="1"/>
  </cols>
  <sheetData>
    <row r="1" spans="1:12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43</v>
      </c>
    </row>
    <row r="2" spans="1:12">
      <c r="A2" t="s">
        <v>0</v>
      </c>
      <c r="B2">
        <v>6</v>
      </c>
      <c r="C2">
        <v>14</v>
      </c>
      <c r="D2">
        <v>35</v>
      </c>
      <c r="E2">
        <v>1</v>
      </c>
      <c r="F2">
        <v>14</v>
      </c>
      <c r="G2">
        <v>64</v>
      </c>
      <c r="H2">
        <v>35</v>
      </c>
      <c r="I2">
        <v>55</v>
      </c>
      <c r="J2">
        <v>60</v>
      </c>
      <c r="K2">
        <v>0</v>
      </c>
      <c r="L2">
        <f>SUM(B2:K2)</f>
        <v>284</v>
      </c>
    </row>
    <row r="3" spans="1:12">
      <c r="A3" t="s">
        <v>11</v>
      </c>
      <c r="B3">
        <v>29</v>
      </c>
      <c r="C3">
        <v>58</v>
      </c>
      <c r="D3">
        <v>14</v>
      </c>
      <c r="E3">
        <v>30</v>
      </c>
      <c r="F3">
        <v>40</v>
      </c>
      <c r="G3">
        <v>54</v>
      </c>
      <c r="H3">
        <v>57</v>
      </c>
      <c r="I3">
        <v>71</v>
      </c>
      <c r="J3">
        <v>52</v>
      </c>
      <c r="K3">
        <v>9</v>
      </c>
      <c r="L3">
        <f>SUM(B3:K3)</f>
        <v>414</v>
      </c>
    </row>
    <row r="4" spans="1:12">
      <c r="A4" t="s">
        <v>12</v>
      </c>
      <c r="B4">
        <v>4</v>
      </c>
      <c r="C4">
        <v>29</v>
      </c>
      <c r="L4">
        <f>SUM(B4:K4)</f>
        <v>33</v>
      </c>
    </row>
    <row r="5" spans="1:12">
      <c r="A5" t="s">
        <v>13</v>
      </c>
    </row>
  </sheetData>
  <printOptions gridLines="1"/>
  <pageMargins left="0.25" right="0.25" top="0.75" bottom="0.75" header="0.3" footer="0.3"/>
  <pageSetup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8"/>
  <sheetViews>
    <sheetView topLeftCell="A3" zoomScaleNormal="100" workbookViewId="0">
      <selection activeCell="H6" sqref="H6"/>
    </sheetView>
  </sheetViews>
  <sheetFormatPr defaultRowHeight="15"/>
  <sheetData>
    <row r="1" spans="1:30">
      <c r="A1" s="3" t="s">
        <v>14</v>
      </c>
      <c r="B1" s="2" t="s">
        <v>15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J1" s="2" t="s">
        <v>23</v>
      </c>
      <c r="K1" s="2" t="s">
        <v>24</v>
      </c>
      <c r="L1" s="2" t="s">
        <v>25</v>
      </c>
      <c r="M1" s="2" t="s">
        <v>26</v>
      </c>
      <c r="N1" s="2" t="s">
        <v>27</v>
      </c>
      <c r="O1" s="2" t="s">
        <v>28</v>
      </c>
      <c r="P1" s="2" t="s">
        <v>29</v>
      </c>
      <c r="Q1" s="2" t="s">
        <v>30</v>
      </c>
      <c r="R1" s="2" t="s">
        <v>31</v>
      </c>
      <c r="S1" s="2" t="s">
        <v>32</v>
      </c>
      <c r="T1" s="2" t="s">
        <v>33</v>
      </c>
      <c r="U1" s="2" t="s">
        <v>34</v>
      </c>
      <c r="V1" s="2" t="s">
        <v>35</v>
      </c>
      <c r="W1" s="2" t="s">
        <v>36</v>
      </c>
      <c r="X1" s="2" t="s">
        <v>37</v>
      </c>
      <c r="Y1" s="2" t="s">
        <v>38</v>
      </c>
      <c r="Z1" s="2" t="s">
        <v>39</v>
      </c>
      <c r="AA1" s="2" t="s">
        <v>60</v>
      </c>
      <c r="AB1" s="2" t="s">
        <v>40</v>
      </c>
      <c r="AC1" s="2" t="s">
        <v>41</v>
      </c>
      <c r="AD1" s="2" t="s">
        <v>42</v>
      </c>
    </row>
    <row r="2" spans="1:30">
      <c r="A2" s="4">
        <v>39814</v>
      </c>
      <c r="B2">
        <v>0</v>
      </c>
      <c r="C2">
        <v>2</v>
      </c>
      <c r="D2">
        <v>0</v>
      </c>
      <c r="E2">
        <v>0</v>
      </c>
      <c r="F2">
        <v>0</v>
      </c>
      <c r="G2">
        <v>1</v>
      </c>
      <c r="H2">
        <v>10</v>
      </c>
      <c r="I2">
        <v>1</v>
      </c>
      <c r="J2">
        <v>0</v>
      </c>
      <c r="K2">
        <v>13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4</v>
      </c>
      <c r="S2">
        <v>0</v>
      </c>
      <c r="T2">
        <v>1</v>
      </c>
      <c r="U2">
        <v>4</v>
      </c>
      <c r="V2">
        <v>1</v>
      </c>
      <c r="W2">
        <v>0</v>
      </c>
      <c r="X2">
        <v>1</v>
      </c>
      <c r="Y2">
        <v>2</v>
      </c>
      <c r="Z2">
        <v>0</v>
      </c>
      <c r="AA2">
        <v>0</v>
      </c>
      <c r="AB2">
        <v>0</v>
      </c>
      <c r="AC2">
        <v>0</v>
      </c>
      <c r="AD2">
        <f t="shared" ref="AD2:AD7" si="0">SUM(B2:AC2)</f>
        <v>40</v>
      </c>
    </row>
    <row r="3" spans="1:30">
      <c r="A3" s="4">
        <v>39845</v>
      </c>
      <c r="B3">
        <v>0</v>
      </c>
      <c r="C3">
        <v>0</v>
      </c>
      <c r="D3">
        <v>0</v>
      </c>
      <c r="E3">
        <v>0</v>
      </c>
      <c r="F3">
        <v>1</v>
      </c>
      <c r="G3">
        <v>4</v>
      </c>
      <c r="H3">
        <v>7</v>
      </c>
      <c r="I3">
        <v>5</v>
      </c>
      <c r="J3">
        <v>0</v>
      </c>
      <c r="K3">
        <v>3</v>
      </c>
      <c r="L3">
        <v>0</v>
      </c>
      <c r="M3">
        <v>3</v>
      </c>
      <c r="N3">
        <v>0</v>
      </c>
      <c r="O3">
        <v>0</v>
      </c>
      <c r="P3">
        <v>0</v>
      </c>
      <c r="Q3">
        <v>0</v>
      </c>
      <c r="R3">
        <v>25</v>
      </c>
      <c r="S3">
        <v>0</v>
      </c>
      <c r="T3">
        <v>1</v>
      </c>
      <c r="U3">
        <v>1</v>
      </c>
      <c r="V3">
        <v>0</v>
      </c>
      <c r="W3">
        <v>0</v>
      </c>
      <c r="X3">
        <v>0</v>
      </c>
      <c r="Y3">
        <v>2</v>
      </c>
      <c r="Z3">
        <v>1</v>
      </c>
      <c r="AA3">
        <v>0</v>
      </c>
      <c r="AB3">
        <v>0</v>
      </c>
      <c r="AC3">
        <v>1</v>
      </c>
      <c r="AD3">
        <f t="shared" si="0"/>
        <v>54</v>
      </c>
    </row>
    <row r="4" spans="1:30">
      <c r="A4" s="4">
        <v>39873</v>
      </c>
      <c r="B4">
        <v>3</v>
      </c>
      <c r="C4">
        <v>0</v>
      </c>
      <c r="D4">
        <v>0</v>
      </c>
      <c r="E4">
        <v>0</v>
      </c>
      <c r="F4">
        <v>0</v>
      </c>
      <c r="G4">
        <v>4</v>
      </c>
      <c r="H4">
        <v>16</v>
      </c>
      <c r="I4">
        <v>7</v>
      </c>
      <c r="J4">
        <v>0</v>
      </c>
      <c r="K4">
        <v>2</v>
      </c>
      <c r="L4">
        <v>0</v>
      </c>
      <c r="M4">
        <v>0</v>
      </c>
      <c r="N4">
        <v>0</v>
      </c>
      <c r="O4">
        <v>1</v>
      </c>
      <c r="P4">
        <v>0</v>
      </c>
      <c r="Q4">
        <v>1</v>
      </c>
      <c r="R4">
        <v>12</v>
      </c>
      <c r="S4">
        <v>1</v>
      </c>
      <c r="T4">
        <v>1</v>
      </c>
      <c r="U4">
        <v>5</v>
      </c>
      <c r="V4">
        <v>1</v>
      </c>
      <c r="W4">
        <v>0</v>
      </c>
      <c r="X4">
        <v>0</v>
      </c>
      <c r="Y4">
        <v>3</v>
      </c>
      <c r="Z4">
        <v>0</v>
      </c>
      <c r="AA4">
        <v>0</v>
      </c>
      <c r="AB4">
        <v>0</v>
      </c>
      <c r="AC4">
        <v>0</v>
      </c>
      <c r="AD4">
        <f t="shared" si="0"/>
        <v>57</v>
      </c>
    </row>
    <row r="5" spans="1:30">
      <c r="A5" s="4">
        <v>39904</v>
      </c>
      <c r="B5">
        <v>3</v>
      </c>
      <c r="C5">
        <v>0</v>
      </c>
      <c r="D5">
        <v>0</v>
      </c>
      <c r="E5">
        <v>0</v>
      </c>
      <c r="F5">
        <v>0</v>
      </c>
      <c r="G5">
        <v>2</v>
      </c>
      <c r="H5">
        <v>12</v>
      </c>
      <c r="I5">
        <v>4</v>
      </c>
      <c r="J5">
        <v>0</v>
      </c>
      <c r="K5">
        <v>4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28</v>
      </c>
      <c r="S5">
        <v>0</v>
      </c>
      <c r="T5">
        <v>0</v>
      </c>
      <c r="U5">
        <v>9</v>
      </c>
      <c r="V5">
        <v>0</v>
      </c>
      <c r="W5">
        <v>0</v>
      </c>
      <c r="X5">
        <v>0</v>
      </c>
      <c r="Y5">
        <v>5</v>
      </c>
      <c r="Z5">
        <v>0</v>
      </c>
      <c r="AA5">
        <v>1</v>
      </c>
      <c r="AB5">
        <v>1</v>
      </c>
      <c r="AC5">
        <v>1</v>
      </c>
      <c r="AD5">
        <f t="shared" si="0"/>
        <v>71</v>
      </c>
    </row>
    <row r="6" spans="1:30">
      <c r="A6" s="4">
        <v>39934</v>
      </c>
      <c r="AD6">
        <f t="shared" si="0"/>
        <v>0</v>
      </c>
    </row>
    <row r="7" spans="1:30">
      <c r="A7" s="4">
        <v>39965</v>
      </c>
      <c r="AD7">
        <f t="shared" si="0"/>
        <v>0</v>
      </c>
    </row>
    <row r="8" spans="1:30">
      <c r="AD8">
        <f>SUM(AD2:AD7)</f>
        <v>222</v>
      </c>
    </row>
  </sheetData>
  <printOptions gridLines="1"/>
  <pageMargins left="0.25" right="0.25" top="0.75" bottom="0.75" header="0.3" footer="0.3"/>
  <pageSetup paperSize="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activeCell="A5" sqref="A5"/>
    </sheetView>
  </sheetViews>
  <sheetFormatPr defaultRowHeight="15"/>
  <cols>
    <col min="2" max="12" width="8.7109375" customWidth="1"/>
  </cols>
  <sheetData>
    <row r="1" spans="1:14">
      <c r="A1" s="7"/>
      <c r="B1" s="7" t="s">
        <v>50</v>
      </c>
      <c r="C1" s="7" t="s">
        <v>51</v>
      </c>
      <c r="D1" s="7" t="s">
        <v>52</v>
      </c>
      <c r="E1" s="7" t="s">
        <v>53</v>
      </c>
      <c r="F1" s="7" t="s">
        <v>54</v>
      </c>
      <c r="G1" s="7" t="s">
        <v>55</v>
      </c>
      <c r="H1" s="7" t="s">
        <v>56</v>
      </c>
      <c r="I1" s="7" t="s">
        <v>57</v>
      </c>
      <c r="J1" s="7" t="s">
        <v>58</v>
      </c>
      <c r="K1" s="7" t="s">
        <v>59</v>
      </c>
      <c r="L1" s="7"/>
      <c r="M1" s="7"/>
      <c r="N1" s="7"/>
    </row>
    <row r="2" spans="1:14">
      <c r="A2" s="8">
        <v>39814</v>
      </c>
      <c r="B2" s="7">
        <v>1</v>
      </c>
      <c r="C2" s="7">
        <v>3</v>
      </c>
      <c r="D2" s="7">
        <v>2</v>
      </c>
      <c r="E2" s="7">
        <v>6</v>
      </c>
      <c r="F2" s="7">
        <v>0</v>
      </c>
      <c r="G2" s="7">
        <v>6</v>
      </c>
      <c r="H2" s="7">
        <v>1</v>
      </c>
      <c r="I2" s="7">
        <v>10</v>
      </c>
      <c r="J2" s="7">
        <v>2</v>
      </c>
      <c r="K2" s="7">
        <v>9</v>
      </c>
      <c r="L2" s="7">
        <f t="shared" ref="L2:L8" si="0">SUM(B2:K2)</f>
        <v>40</v>
      </c>
      <c r="M2" s="7"/>
      <c r="N2" s="7"/>
    </row>
    <row r="3" spans="1:14">
      <c r="A3" s="8">
        <v>39845</v>
      </c>
      <c r="B3" s="7">
        <v>2</v>
      </c>
      <c r="C3" s="7">
        <v>2</v>
      </c>
      <c r="D3" s="7">
        <v>8</v>
      </c>
      <c r="E3" s="7">
        <v>7</v>
      </c>
      <c r="F3" s="7">
        <v>5</v>
      </c>
      <c r="G3" s="7">
        <v>10</v>
      </c>
      <c r="H3" s="7">
        <v>5</v>
      </c>
      <c r="I3" s="7">
        <v>10</v>
      </c>
      <c r="J3" s="7">
        <v>2</v>
      </c>
      <c r="K3" s="7">
        <v>3</v>
      </c>
      <c r="L3" s="7">
        <f t="shared" si="0"/>
        <v>54</v>
      </c>
      <c r="M3" s="7"/>
      <c r="N3" s="7"/>
    </row>
    <row r="4" spans="1:14">
      <c r="A4" s="8">
        <v>39873</v>
      </c>
      <c r="B4" s="7">
        <v>2</v>
      </c>
      <c r="C4" s="7">
        <v>2</v>
      </c>
      <c r="D4" s="7">
        <v>2</v>
      </c>
      <c r="E4" s="7">
        <v>19</v>
      </c>
      <c r="F4" s="7">
        <v>6</v>
      </c>
      <c r="G4" s="7">
        <v>10</v>
      </c>
      <c r="H4" s="7">
        <v>2</v>
      </c>
      <c r="I4" s="7">
        <v>2</v>
      </c>
      <c r="J4" s="7">
        <v>3</v>
      </c>
      <c r="K4" s="7">
        <v>9</v>
      </c>
      <c r="L4" s="7">
        <f t="shared" si="0"/>
        <v>57</v>
      </c>
      <c r="M4" s="7"/>
      <c r="N4" s="7"/>
    </row>
    <row r="5" spans="1:14">
      <c r="A5" s="8">
        <v>39904</v>
      </c>
      <c r="B5" s="7">
        <v>6</v>
      </c>
      <c r="C5" s="7">
        <v>7</v>
      </c>
      <c r="D5" s="7">
        <v>5</v>
      </c>
      <c r="E5" s="7">
        <v>4</v>
      </c>
      <c r="F5" s="7">
        <v>15</v>
      </c>
      <c r="G5" s="7">
        <v>10</v>
      </c>
      <c r="H5" s="7">
        <v>10</v>
      </c>
      <c r="I5" s="7">
        <v>6</v>
      </c>
      <c r="J5" s="7">
        <v>4</v>
      </c>
      <c r="K5" s="7">
        <v>4</v>
      </c>
      <c r="L5" s="7">
        <f t="shared" si="0"/>
        <v>71</v>
      </c>
      <c r="M5" s="7"/>
      <c r="N5" s="7"/>
    </row>
    <row r="6" spans="1:14">
      <c r="A6" s="8">
        <v>39934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f t="shared" si="0"/>
        <v>0</v>
      </c>
      <c r="M6" s="7"/>
      <c r="N6" s="7"/>
    </row>
    <row r="7" spans="1:14">
      <c r="A7" s="8">
        <v>39965</v>
      </c>
      <c r="B7" s="7"/>
      <c r="C7" s="7"/>
      <c r="D7" s="7"/>
      <c r="E7" s="7"/>
      <c r="F7" s="7"/>
      <c r="G7" s="7"/>
      <c r="H7" s="7"/>
      <c r="I7" s="7"/>
      <c r="J7" s="7"/>
      <c r="K7" s="7"/>
      <c r="L7" s="7">
        <f t="shared" si="0"/>
        <v>0</v>
      </c>
      <c r="M7" s="7"/>
      <c r="N7" s="7"/>
    </row>
    <row r="8" spans="1:14">
      <c r="A8" s="7"/>
      <c r="B8" s="7">
        <f t="shared" ref="B8:K8" si="1">SUM(B2:B7)</f>
        <v>11</v>
      </c>
      <c r="C8" s="7">
        <f t="shared" si="1"/>
        <v>14</v>
      </c>
      <c r="D8" s="7">
        <f t="shared" si="1"/>
        <v>17</v>
      </c>
      <c r="E8" s="7">
        <f t="shared" si="1"/>
        <v>36</v>
      </c>
      <c r="F8" s="7">
        <f t="shared" si="1"/>
        <v>26</v>
      </c>
      <c r="G8" s="7">
        <f t="shared" si="1"/>
        <v>36</v>
      </c>
      <c r="H8" s="7">
        <f t="shared" si="1"/>
        <v>18</v>
      </c>
      <c r="I8" s="7">
        <f t="shared" si="1"/>
        <v>28</v>
      </c>
      <c r="J8" s="7">
        <f t="shared" si="1"/>
        <v>11</v>
      </c>
      <c r="K8" s="7">
        <f t="shared" si="1"/>
        <v>25</v>
      </c>
      <c r="L8" s="7">
        <f t="shared" si="0"/>
        <v>222</v>
      </c>
      <c r="M8" s="7"/>
      <c r="N8" s="7"/>
    </row>
  </sheetData>
  <printOptions gridLines="1"/>
  <pageMargins left="0.25" right="0.25" top="0.75" bottom="0.75" header="0.3" footer="0.3"/>
  <pageSetup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sqref="A1:H8"/>
    </sheetView>
  </sheetViews>
  <sheetFormatPr defaultRowHeight="15"/>
  <cols>
    <col min="1" max="1" width="10.140625" customWidth="1"/>
    <col min="2" max="2" width="13" customWidth="1"/>
    <col min="3" max="3" width="11.28515625" customWidth="1"/>
    <col min="4" max="4" width="13.42578125" customWidth="1"/>
    <col min="5" max="5" width="10.7109375" customWidth="1"/>
    <col min="6" max="6" width="12.5703125" customWidth="1"/>
    <col min="7" max="7" width="11.5703125" customWidth="1"/>
  </cols>
  <sheetData>
    <row r="1" spans="1:8">
      <c r="B1" s="5" t="s">
        <v>44</v>
      </c>
      <c r="C1" s="5" t="s">
        <v>45</v>
      </c>
      <c r="D1" s="5" t="s">
        <v>46</v>
      </c>
      <c r="E1" s="5" t="s">
        <v>47</v>
      </c>
      <c r="F1" s="5" t="s">
        <v>48</v>
      </c>
      <c r="G1" s="5" t="s">
        <v>49</v>
      </c>
    </row>
    <row r="2" spans="1:8">
      <c r="A2" s="6">
        <v>39814</v>
      </c>
      <c r="B2">
        <v>6</v>
      </c>
      <c r="C2">
        <v>11</v>
      </c>
      <c r="D2">
        <v>3</v>
      </c>
      <c r="E2">
        <v>6</v>
      </c>
      <c r="F2">
        <v>6</v>
      </c>
      <c r="G2">
        <v>7</v>
      </c>
      <c r="H2">
        <f t="shared" ref="H2:H7" si="0">SUM(B2:G2)</f>
        <v>39</v>
      </c>
    </row>
    <row r="3" spans="1:8">
      <c r="A3" s="6">
        <v>39845</v>
      </c>
      <c r="B3">
        <v>14</v>
      </c>
      <c r="C3">
        <v>7</v>
      </c>
      <c r="D3">
        <v>3</v>
      </c>
      <c r="E3">
        <v>5</v>
      </c>
      <c r="F3">
        <v>6</v>
      </c>
      <c r="G3">
        <v>19</v>
      </c>
      <c r="H3">
        <f t="shared" si="0"/>
        <v>54</v>
      </c>
    </row>
    <row r="4" spans="1:8">
      <c r="A4" s="6">
        <v>39873</v>
      </c>
      <c r="B4">
        <v>7</v>
      </c>
      <c r="C4">
        <v>4</v>
      </c>
      <c r="D4">
        <v>14</v>
      </c>
      <c r="E4">
        <v>8</v>
      </c>
      <c r="F4">
        <v>7</v>
      </c>
      <c r="G4">
        <v>17</v>
      </c>
      <c r="H4">
        <f t="shared" si="0"/>
        <v>57</v>
      </c>
    </row>
    <row r="5" spans="1:8">
      <c r="A5" s="6">
        <v>39904</v>
      </c>
      <c r="B5">
        <v>11</v>
      </c>
      <c r="C5">
        <v>17</v>
      </c>
      <c r="D5">
        <v>9</v>
      </c>
      <c r="E5">
        <v>9</v>
      </c>
      <c r="F5">
        <v>4</v>
      </c>
      <c r="G5">
        <v>21</v>
      </c>
      <c r="H5">
        <f t="shared" si="0"/>
        <v>71</v>
      </c>
    </row>
    <row r="6" spans="1:8">
      <c r="A6" s="6">
        <v>39934</v>
      </c>
      <c r="H6">
        <f t="shared" si="0"/>
        <v>0</v>
      </c>
    </row>
    <row r="7" spans="1:8">
      <c r="A7" s="6">
        <v>39965</v>
      </c>
      <c r="H7">
        <f t="shared" si="0"/>
        <v>0</v>
      </c>
    </row>
    <row r="8" spans="1:8">
      <c r="B8">
        <f t="shared" ref="B8:H8" si="1">SUM(B2:B7)</f>
        <v>38</v>
      </c>
      <c r="C8">
        <f t="shared" si="1"/>
        <v>39</v>
      </c>
      <c r="D8">
        <f t="shared" si="1"/>
        <v>29</v>
      </c>
      <c r="E8">
        <f t="shared" si="1"/>
        <v>28</v>
      </c>
      <c r="F8">
        <f t="shared" si="1"/>
        <v>23</v>
      </c>
      <c r="G8">
        <f t="shared" si="1"/>
        <v>64</v>
      </c>
      <c r="H8">
        <f t="shared" si="1"/>
        <v>221</v>
      </c>
    </row>
  </sheetData>
  <printOptions gridLines="1"/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8"/>
  <sheetViews>
    <sheetView zoomScaleNormal="100" workbookViewId="0">
      <selection activeCell="K12" sqref="K12"/>
    </sheetView>
  </sheetViews>
  <sheetFormatPr defaultRowHeight="15"/>
  <cols>
    <col min="1" max="1" width="18" customWidth="1"/>
    <col min="2" max="2" width="13.5703125" customWidth="1"/>
    <col min="3" max="3" width="11.7109375" customWidth="1"/>
    <col min="4" max="4" width="13.28515625" customWidth="1"/>
    <col min="5" max="5" width="11.5703125" customWidth="1"/>
    <col min="6" max="6" width="13.28515625" customWidth="1"/>
    <col min="7" max="7" width="11.5703125" customWidth="1"/>
  </cols>
  <sheetData>
    <row r="1" spans="1:7">
      <c r="B1" s="6">
        <v>39814</v>
      </c>
      <c r="C1" s="6">
        <v>39845</v>
      </c>
      <c r="D1" s="6">
        <v>39873</v>
      </c>
      <c r="E1" s="6">
        <v>39904</v>
      </c>
      <c r="F1" s="6">
        <v>39934</v>
      </c>
      <c r="G1" s="6">
        <v>39965</v>
      </c>
    </row>
    <row r="2" spans="1:7">
      <c r="A2" s="6" t="s">
        <v>44</v>
      </c>
      <c r="B2">
        <v>6</v>
      </c>
      <c r="C2">
        <v>14</v>
      </c>
      <c r="D2">
        <v>7</v>
      </c>
      <c r="E2">
        <v>11</v>
      </c>
    </row>
    <row r="3" spans="1:7">
      <c r="A3" s="6" t="s">
        <v>45</v>
      </c>
      <c r="B3">
        <v>11</v>
      </c>
      <c r="C3">
        <v>7</v>
      </c>
      <c r="D3">
        <v>4</v>
      </c>
      <c r="E3">
        <v>17</v>
      </c>
    </row>
    <row r="4" spans="1:7">
      <c r="A4" s="6" t="s">
        <v>46</v>
      </c>
      <c r="B4">
        <v>3</v>
      </c>
      <c r="C4">
        <v>3</v>
      </c>
      <c r="D4">
        <v>14</v>
      </c>
      <c r="E4">
        <v>9</v>
      </c>
    </row>
    <row r="5" spans="1:7">
      <c r="A5" s="6" t="s">
        <v>47</v>
      </c>
      <c r="B5">
        <v>6</v>
      </c>
      <c r="C5">
        <v>5</v>
      </c>
      <c r="D5">
        <v>8</v>
      </c>
      <c r="E5">
        <v>9</v>
      </c>
    </row>
    <row r="6" spans="1:7">
      <c r="A6" s="6" t="s">
        <v>48</v>
      </c>
      <c r="B6">
        <v>6</v>
      </c>
      <c r="C6">
        <v>6</v>
      </c>
      <c r="D6">
        <v>7</v>
      </c>
      <c r="E6">
        <v>4</v>
      </c>
    </row>
    <row r="7" spans="1:7">
      <c r="A7" s="6" t="s">
        <v>49</v>
      </c>
      <c r="B7">
        <v>7</v>
      </c>
      <c r="C7">
        <v>19</v>
      </c>
      <c r="D7">
        <v>17</v>
      </c>
      <c r="E7">
        <v>21</v>
      </c>
    </row>
    <row r="8" spans="1:7">
      <c r="B8">
        <f>SUM(B2:B7)</f>
        <v>39</v>
      </c>
      <c r="C8">
        <f>SUM(C2:C7)</f>
        <v>54</v>
      </c>
      <c r="D8">
        <f>SUM(D2:D7)</f>
        <v>57</v>
      </c>
      <c r="E8">
        <f>SUM(E2:E7)</f>
        <v>71</v>
      </c>
    </row>
  </sheetData>
  <printOptions gridLines="1"/>
  <pageMargins left="0.25" right="0.25" top="0.75" bottom="0.75" header="0.3" footer="0.3"/>
  <pageSetup scale="9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D4"/>
    </sheetView>
  </sheetViews>
  <sheetFormatPr defaultRowHeight="15"/>
  <cols>
    <col min="1" max="1" width="10.140625" customWidth="1"/>
    <col min="2" max="2" width="23.85546875" customWidth="1"/>
    <col min="3" max="3" width="27.28515625" customWidth="1"/>
  </cols>
  <sheetData>
    <row r="1" spans="1:4">
      <c r="A1" s="9"/>
      <c r="B1" s="10" t="s">
        <v>61</v>
      </c>
      <c r="C1" t="s">
        <v>62</v>
      </c>
      <c r="D1" t="s">
        <v>43</v>
      </c>
    </row>
    <row r="2" spans="1:4">
      <c r="A2" s="9">
        <v>39904</v>
      </c>
      <c r="B2">
        <v>30</v>
      </c>
      <c r="C2">
        <v>41</v>
      </c>
      <c r="D2">
        <f>SUM(B2:C2)</f>
        <v>71</v>
      </c>
    </row>
    <row r="3" spans="1:4">
      <c r="A3" s="9">
        <v>39934</v>
      </c>
      <c r="D3">
        <f>SUM(B3:C3)</f>
        <v>0</v>
      </c>
    </row>
    <row r="4" spans="1:4">
      <c r="A4" s="9">
        <v>39965</v>
      </c>
      <c r="D4">
        <f>SUM(B4:C4)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H9" sqref="H9"/>
    </sheetView>
  </sheetViews>
  <sheetFormatPr defaultRowHeight="15"/>
  <cols>
    <col min="2" max="2" width="13" customWidth="1"/>
    <col min="3" max="3" width="11.28515625" customWidth="1"/>
    <col min="4" max="4" width="14.140625" customWidth="1"/>
    <col min="5" max="6" width="12.7109375" customWidth="1"/>
    <col min="7" max="7" width="10.85546875" customWidth="1"/>
  </cols>
  <sheetData>
    <row r="1" spans="1:8">
      <c r="B1" s="5" t="s">
        <v>44</v>
      </c>
      <c r="C1" s="5" t="s">
        <v>45</v>
      </c>
      <c r="D1" s="5" t="s">
        <v>46</v>
      </c>
      <c r="E1" s="5" t="s">
        <v>47</v>
      </c>
      <c r="F1" s="5" t="s">
        <v>48</v>
      </c>
      <c r="G1" s="5" t="s">
        <v>49</v>
      </c>
    </row>
    <row r="2" spans="1:8">
      <c r="A2" s="6">
        <v>40065</v>
      </c>
    </row>
    <row r="3" spans="1:8">
      <c r="A3" s="6">
        <v>40095</v>
      </c>
    </row>
    <row r="4" spans="1:8">
      <c r="A4" s="6">
        <v>40126</v>
      </c>
    </row>
    <row r="5" spans="1:8">
      <c r="A5" s="6">
        <v>40156</v>
      </c>
    </row>
    <row r="6" spans="1:8">
      <c r="A6" s="6">
        <v>40179</v>
      </c>
      <c r="H6">
        <f t="shared" ref="H6:H10" si="0">SUM(B6:G6)</f>
        <v>0</v>
      </c>
    </row>
    <row r="7" spans="1:8">
      <c r="A7" s="6">
        <v>40210</v>
      </c>
    </row>
    <row r="8" spans="1:8">
      <c r="A8" s="6">
        <v>40238</v>
      </c>
    </row>
    <row r="9" spans="1:8">
      <c r="A9" s="6">
        <v>40269</v>
      </c>
    </row>
    <row r="10" spans="1:8">
      <c r="A10" s="6">
        <v>40299</v>
      </c>
      <c r="H10">
        <f t="shared" si="0"/>
        <v>0</v>
      </c>
    </row>
    <row r="11" spans="1:8">
      <c r="B11">
        <f t="shared" ref="B11:G11" si="1">SUM(B2:B10)</f>
        <v>0</v>
      </c>
      <c r="C11">
        <f t="shared" si="1"/>
        <v>0</v>
      </c>
      <c r="D11">
        <f t="shared" si="1"/>
        <v>0</v>
      </c>
      <c r="E11">
        <f t="shared" si="1"/>
        <v>0</v>
      </c>
      <c r="F11">
        <f t="shared" si="1"/>
        <v>0</v>
      </c>
      <c r="G11">
        <f t="shared" si="1"/>
        <v>0</v>
      </c>
      <c r="H11">
        <f>SUM(B11:C11:D11:E11:F11:G11)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Sheet5!Print_Area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kbrad1963</dc:creator>
  <cp:lastModifiedBy>kbradford</cp:lastModifiedBy>
  <cp:lastPrinted>2009-10-22T18:27:53Z</cp:lastPrinted>
  <dcterms:modified xsi:type="dcterms:W3CDTF">2009-10-28T11:50:47Z</dcterms:modified>
</cp:coreProperties>
</file>